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30"/>
  </bookViews>
  <sheets>
    <sheet name="расходы" sheetId="1" r:id="rId1"/>
  </sheets>
  <definedNames>
    <definedName name="_xlnm._FilterDatabase" localSheetId="0" hidden="1">расходы!$A$3:$M$25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E15"/>
  <c r="G14"/>
  <c r="E14"/>
  <c r="G7"/>
  <c r="E7"/>
  <c r="G10"/>
  <c r="E10"/>
  <c r="G9"/>
  <c r="E9"/>
  <c r="G5"/>
  <c r="G6"/>
  <c r="G11"/>
  <c r="G18"/>
  <c r="G19"/>
  <c r="G22"/>
  <c r="G24"/>
  <c r="G4" l="1"/>
  <c r="G23" l="1"/>
  <c r="G21"/>
  <c r="E5"/>
  <c r="E6"/>
  <c r="E8"/>
  <c r="E11"/>
  <c r="E18"/>
  <c r="E19"/>
  <c r="E20"/>
  <c r="E21"/>
  <c r="E22"/>
  <c r="E23"/>
  <c r="E24"/>
  <c r="G17" l="1"/>
  <c r="E17"/>
  <c r="E12"/>
  <c r="E4"/>
  <c r="G25" l="1"/>
  <c r="E25"/>
</calcChain>
</file>

<file path=xl/sharedStrings.xml><?xml version="1.0" encoding="utf-8"?>
<sst xmlns="http://schemas.openxmlformats.org/spreadsheetml/2006/main" count="52" uniqueCount="52">
  <si>
    <t>ВСЕГО РАСХОДОВ</t>
  </si>
  <si>
    <t>Пенсионное обеспечение</t>
  </si>
  <si>
    <t>1001</t>
  </si>
  <si>
    <t>СОЦИАЛЬНАЯ ПОЛИТИКА</t>
  </si>
  <si>
    <t>1000</t>
  </si>
  <si>
    <t>Культура</t>
  </si>
  <si>
    <t>0801</t>
  </si>
  <si>
    <t xml:space="preserve"> КУЛЬТУРА, КИНЕМАТОГРАФИЯ</t>
  </si>
  <si>
    <t>0800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</si>
  <si>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</si>
  <si>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</si>
  <si>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</si>
  <si>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</si>
  <si>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</si>
  <si>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</si>
  <si>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 xml:space="preserve"> ЖИЛИЩНО-КОММУНАЛЬНОЕ ХОЗЯЙСТВО</t>
  </si>
  <si>
    <t>0500</t>
  </si>
  <si>
    <t>0412</t>
  </si>
  <si>
    <t>Дорожное хозяйство (дорожные фонды)</t>
  </si>
  <si>
    <t>0409</t>
  </si>
  <si>
    <t>НАЦИОНАЛЬНАЯ ЭКОНОМИКА</t>
  </si>
  <si>
    <t>0400</t>
  </si>
  <si>
    <t>НАЦИОНАЛЬНАЯ БЕЗОПАСНОСТЬ И ПРАВООХРАНИТЕЛЬНАЯ ДЕЯТЕЛЬНОСТЬ</t>
  </si>
  <si>
    <t>0300</t>
  </si>
  <si>
    <t xml:space="preserve"> Другие общегосударственные вопросы</t>
  </si>
  <si>
    <t>0113</t>
  </si>
  <si>
    <t>Резервные фонды</t>
  </si>
  <si>
    <t>0111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</si>
  <si>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</si>
  <si>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</si>
  <si>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</si>
  <si>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</si>
  <si>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</si>
  <si>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</si>
  <si>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ОБЩЕГОСУДАРСТВЕННЫЕ ВОПРОСЫ</t>
  </si>
  <si>
    <t>0100</t>
  </si>
  <si>
    <t>Процент исполнения, %</t>
  </si>
  <si>
    <t>Бюджет Вичугского муниципального района</t>
  </si>
  <si>
    <t>Наименование показателя</t>
  </si>
  <si>
    <t>Код классификации</t>
  </si>
  <si>
    <t>0310</t>
  </si>
  <si>
    <t xml:space="preserve">   Защита населения и территории от чрезвычайных ситуаций природного и техногенного характера, пожарная безопасность</t>
  </si>
  <si>
    <t>0200</t>
  </si>
  <si>
    <t>0203</t>
  </si>
  <si>
    <t>Другие вопросы в области национальной экономики</t>
  </si>
  <si>
    <t>Мобилизационная и вневойсковая подготовка</t>
  </si>
  <si>
    <t xml:space="preserve"> Национальная оборона</t>
  </si>
  <si>
    <t>Сведения об исполнении бюджета Вичугского муниципального района по расходам по разделам и подразделам квалификации расходов по состоянию на 01.04.2023 года</t>
  </si>
  <si>
    <t>Утверждено на 2023 год, тыс. руб.</t>
  </si>
  <si>
    <t>Исполнено на 1апреля 2023 года, тыс. руб.</t>
  </si>
  <si>
    <t>Исполнено на 1 апреля 2022 года, тыс. руб.</t>
  </si>
  <si>
    <t xml:space="preserve">Уровень изменений по сравнению с соответствующим периодом 2022 года, % 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</si>
</sst>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9">
    <font>
      <sz val="10"/>
      <color theme="1"/>
      <name val="Arial"/>
    </font>
    <font>
      <sz val="12"/>
      <color theme="1"/>
      <name val="Times New Roman"/>
      <family val="1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0">
    <xf numFmtId="0" fontId="0" fillId="0" borderId="0"/>
    <xf numFmtId="4" fontId="2" fillId="3" borderId="4">
      <alignment horizontal="right" vertical="top" shrinkToFit="1"/>
    </xf>
    <xf numFmtId="0" fontId="2" fillId="0" borderId="4">
      <alignment vertical="top" wrapText="1"/>
    </xf>
    <xf numFmtId="1" fontId="4" fillId="0" borderId="4">
      <alignment horizontal="center" vertical="top" shrinkToFit="1"/>
    </xf>
    <xf numFmtId="0" fontId="2" fillId="0" borderId="4">
      <alignment vertical="top" wrapText="1"/>
    </xf>
    <xf numFmtId="1" fontId="4" fillId="0" borderId="4">
      <alignment horizontal="center" vertical="top" shrinkToFit="1"/>
    </xf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2" fillId="3" borderId="4">
      <alignment horizontal="right" vertical="top" shrinkToFit="1"/>
    </xf>
    <xf numFmtId="4" fontId="2" fillId="4" borderId="4">
      <alignment horizontal="right" vertical="top" shrinkToFit="1"/>
    </xf>
  </cellStyleXfs>
  <cellXfs count="23">
    <xf numFmtId="0" fontId="0" fillId="0" borderId="0" xfId="0"/>
    <xf numFmtId="4" fontId="3" fillId="0" borderId="4" xfId="1" applyNumberFormat="1" applyFont="1" applyFill="1" applyAlignment="1" applyProtection="1">
      <alignment horizontal="center" vertical="top" shrinkToFit="1"/>
    </xf>
    <xf numFmtId="0" fontId="3" fillId="0" borderId="4" xfId="2" applyNumberFormat="1" applyFont="1" applyProtection="1">
      <alignment vertical="top" wrapText="1"/>
    </xf>
    <xf numFmtId="1" fontId="3" fillId="0" borderId="4" xfId="3" applyNumberFormat="1" applyFont="1" applyProtection="1">
      <alignment horizontal="center" vertical="top" shrinkToFit="1"/>
    </xf>
    <xf numFmtId="0" fontId="3" fillId="0" borderId="4" xfId="4" applyNumberFormat="1" applyFont="1" applyProtection="1">
      <alignment vertical="top" wrapText="1"/>
    </xf>
    <xf numFmtId="1" fontId="3" fillId="0" borderId="4" xfId="5" applyNumberFormat="1" applyFont="1" applyProtection="1">
      <alignment horizontal="center" vertical="top" shrinkToFit="1"/>
    </xf>
    <xf numFmtId="4" fontId="3" fillId="0" borderId="5" xfId="1" applyNumberFormat="1" applyFont="1" applyFill="1" applyBorder="1" applyAlignment="1" applyProtection="1">
      <alignment horizontal="center" vertical="top" shrinkToFit="1"/>
    </xf>
    <xf numFmtId="4" fontId="3" fillId="0" borderId="0" xfId="1" applyNumberFormat="1" applyFont="1" applyFill="1" applyBorder="1" applyAlignment="1" applyProtection="1">
      <alignment horizontal="center" vertical="top" shrinkToFit="1"/>
    </xf>
    <xf numFmtId="0" fontId="0" fillId="0" borderId="0" xfId="0" applyBorder="1"/>
    <xf numFmtId="4" fontId="3" fillId="0" borderId="1" xfId="1" applyNumberFormat="1" applyFont="1" applyFill="1" applyBorder="1" applyAlignment="1" applyProtection="1">
      <alignment horizontal="center" vertical="top" shrinkToFit="1"/>
    </xf>
    <xf numFmtId="49" fontId="3" fillId="0" borderId="4" xfId="3" applyNumberFormat="1" applyFont="1" applyProtection="1">
      <alignment horizontal="center" vertical="top" shrinkToFit="1"/>
    </xf>
    <xf numFmtId="1" fontId="3" fillId="0" borderId="4" xfId="3" applyNumberFormat="1" applyFont="1" applyFill="1" applyProtection="1">
      <alignment horizontal="center" vertical="top" shrinkToFit="1"/>
    </xf>
    <xf numFmtId="0" fontId="3" fillId="0" borderId="4" xfId="2" applyNumberFormat="1" applyFont="1" applyFill="1" applyProtection="1">
      <alignment vertical="top" wrapText="1"/>
    </xf>
    <xf numFmtId="0" fontId="0" fillId="0" borderId="0" xfId="0" applyFill="1"/>
    <xf numFmtId="4" fontId="1" fillId="0" borderId="1" xfId="0" applyNumberFormat="1" applyFont="1" applyFill="1" applyBorder="1" applyAlignment="1">
      <alignment horizontal="center" vertical="top"/>
    </xf>
    <xf numFmtId="9" fontId="8" fillId="2" borderId="1" xfId="6" applyFont="1" applyFill="1" applyBorder="1" applyAlignment="1">
      <alignment horizontal="center" vertical="center" wrapText="1"/>
    </xf>
    <xf numFmtId="164" fontId="8" fillId="2" borderId="1" xfId="7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2" fontId="8" fillId="2" borderId="1" xfId="6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top" wrapText="1" shrinkToFit="1"/>
    </xf>
    <xf numFmtId="49" fontId="1" fillId="2" borderId="2" xfId="0" applyNumberFormat="1" applyFont="1" applyFill="1" applyBorder="1" applyAlignment="1">
      <alignment horizontal="left" vertical="top" wrapText="1" shrinkToFit="1"/>
    </xf>
    <xf numFmtId="0" fontId="6" fillId="0" borderId="0" xfId="0" applyFont="1" applyAlignment="1">
      <alignment horizontal="center" vertical="center" wrapText="1"/>
    </xf>
  </cellXfs>
  <cellStyles count="10">
    <cellStyle name="xl25" xfId="5"/>
    <cellStyle name="xl26" xfId="3"/>
    <cellStyle name="xl28" xfId="9"/>
    <cellStyle name="xl37" xfId="4"/>
    <cellStyle name="xl38" xfId="8"/>
    <cellStyle name="xl61" xfId="2"/>
    <cellStyle name="xl64" xfId="1"/>
    <cellStyle name="Денежный 2" xfId="7"/>
    <cellStyle name="Обычный" xfId="0" builtinId="0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34"/>
  <sheetViews>
    <sheetView tabSelected="1" zoomScale="120" zoomScaleNormal="120" workbookViewId="0">
      <selection activeCell="D22" sqref="D22"/>
    </sheetView>
  </sheetViews>
  <sheetFormatPr defaultRowHeight="12.75"/>
  <cols>
    <col min="1" max="1" width="14" customWidth="1"/>
    <col min="2" max="2" width="58.140625" customWidth="1"/>
    <col min="3" max="3" width="18.28515625" customWidth="1"/>
    <col min="4" max="4" width="18.85546875" customWidth="1"/>
    <col min="5" max="5" width="12.85546875" customWidth="1"/>
    <col min="6" max="6" width="15.85546875" customWidth="1"/>
    <col min="7" max="7" width="15.42578125" customWidth="1"/>
  </cols>
  <sheetData>
    <row r="1" spans="1:7" ht="56.25" customHeight="1">
      <c r="A1" s="22" t="s">
        <v>47</v>
      </c>
      <c r="B1" s="22"/>
      <c r="C1" s="22"/>
      <c r="D1" s="22"/>
      <c r="E1" s="22"/>
      <c r="F1" s="22"/>
      <c r="G1" s="22"/>
    </row>
    <row r="2" spans="1:7" ht="12.75" customHeight="1">
      <c r="A2" s="18" t="s">
        <v>39</v>
      </c>
      <c r="B2" s="18" t="s">
        <v>38</v>
      </c>
      <c r="C2" s="19" t="s">
        <v>37</v>
      </c>
      <c r="D2" s="19"/>
      <c r="E2" s="19"/>
      <c r="F2" s="19"/>
      <c r="G2" s="19"/>
    </row>
    <row r="3" spans="1:7" ht="76.5">
      <c r="A3" s="18"/>
      <c r="B3" s="18"/>
      <c r="C3" s="15" t="s">
        <v>48</v>
      </c>
      <c r="D3" s="16" t="s">
        <v>49</v>
      </c>
      <c r="E3" s="15" t="s">
        <v>36</v>
      </c>
      <c r="F3" s="17" t="s">
        <v>50</v>
      </c>
      <c r="G3" s="15" t="s">
        <v>51</v>
      </c>
    </row>
    <row r="4" spans="1:7" ht="15.75">
      <c r="A4" s="3" t="s">
        <v>35</v>
      </c>
      <c r="B4" s="2" t="s">
        <v>34</v>
      </c>
      <c r="C4" s="1">
        <v>5193.1000000000004</v>
      </c>
      <c r="D4" s="1">
        <v>1177.5999999999999</v>
      </c>
      <c r="E4" s="14">
        <f t="shared" ref="E4:E25" si="0">D4/C4*100</f>
        <v>22.676243476921297</v>
      </c>
      <c r="F4" s="6">
        <v>1014.3</v>
      </c>
      <c r="G4" s="14">
        <f>D4/F4*100</f>
        <v>116.09977324263039</v>
      </c>
    </row>
    <row r="5" spans="1:7" ht="47.25">
      <c r="A5" s="3" t="s">
        <v>33</v>
      </c>
      <c r="B5" s="2" t="s">
        <v>32</v>
      </c>
      <c r="C5" s="1">
        <v>728.7</v>
      </c>
      <c r="D5" s="1">
        <v>172.6</v>
      </c>
      <c r="E5" s="14">
        <f t="shared" si="0"/>
        <v>23.686016193220802</v>
      </c>
      <c r="F5" s="6">
        <v>142.69999999999999</v>
      </c>
      <c r="G5" s="14">
        <f t="shared" ref="G5:G25" si="1">D5/F5*100</f>
        <v>120.95304835318852</v>
      </c>
    </row>
    <row r="6" spans="1:7" ht="63">
      <c r="A6" s="3" t="s">
        <v>31</v>
      </c>
      <c r="B6" s="2" t="s">
        <v>30</v>
      </c>
      <c r="C6" s="1">
        <v>3280.7</v>
      </c>
      <c r="D6" s="1">
        <v>813.9</v>
      </c>
      <c r="E6" s="14">
        <f t="shared" si="0"/>
        <v>24.80872984424056</v>
      </c>
      <c r="F6" s="6">
        <v>662.5</v>
      </c>
      <c r="G6" s="14">
        <f t="shared" si="1"/>
        <v>122.85283018867925</v>
      </c>
    </row>
    <row r="7" spans="1:7" ht="47.25">
      <c r="A7" s="3" t="s">
        <v>29</v>
      </c>
      <c r="B7" s="2" t="s">
        <v>28</v>
      </c>
      <c r="C7" s="1">
        <v>96.7</v>
      </c>
      <c r="D7" s="1">
        <v>24.2</v>
      </c>
      <c r="E7" s="14">
        <f t="shared" ref="E7" si="2">D7/C7*100</f>
        <v>25.0258531540848</v>
      </c>
      <c r="F7" s="6">
        <v>18.100000000000001</v>
      </c>
      <c r="G7" s="14">
        <f t="shared" ref="G7" si="3">D7/F7*100</f>
        <v>133.70165745856352</v>
      </c>
    </row>
    <row r="8" spans="1:7" ht="15.75">
      <c r="A8" s="3" t="s">
        <v>27</v>
      </c>
      <c r="B8" s="2" t="s">
        <v>26</v>
      </c>
      <c r="C8" s="1">
        <v>100</v>
      </c>
      <c r="D8" s="1">
        <v>0</v>
      </c>
      <c r="E8" s="14">
        <f t="shared" si="0"/>
        <v>0</v>
      </c>
      <c r="F8" s="6">
        <v>0</v>
      </c>
      <c r="G8" s="14">
        <v>0</v>
      </c>
    </row>
    <row r="9" spans="1:7" ht="15.75">
      <c r="A9" s="3" t="s">
        <v>25</v>
      </c>
      <c r="B9" s="2" t="s">
        <v>24</v>
      </c>
      <c r="C9" s="1">
        <v>987</v>
      </c>
      <c r="D9" s="1">
        <v>166.9</v>
      </c>
      <c r="E9" s="14">
        <f t="shared" ref="E9:E10" si="4">D9/C9*100</f>
        <v>16.909827760891591</v>
      </c>
      <c r="F9" s="6">
        <v>191</v>
      </c>
      <c r="G9" s="14">
        <f t="shared" ref="G9:G10" si="5">D9/F9*100</f>
        <v>87.382198952879591</v>
      </c>
    </row>
    <row r="10" spans="1:7" ht="15.75">
      <c r="A10" s="10" t="s">
        <v>42</v>
      </c>
      <c r="B10" s="2" t="s">
        <v>46</v>
      </c>
      <c r="C10" s="1">
        <v>115.4</v>
      </c>
      <c r="D10" s="1">
        <v>25.4</v>
      </c>
      <c r="E10" s="14">
        <f t="shared" si="4"/>
        <v>22.010398613518195</v>
      </c>
      <c r="F10" s="6">
        <v>21.7</v>
      </c>
      <c r="G10" s="14">
        <f t="shared" si="5"/>
        <v>117.05069124423963</v>
      </c>
    </row>
    <row r="11" spans="1:7" ht="15.75">
      <c r="A11" s="10" t="s">
        <v>43</v>
      </c>
      <c r="B11" s="2" t="s">
        <v>45</v>
      </c>
      <c r="C11" s="1">
        <v>115.4</v>
      </c>
      <c r="D11" s="1">
        <v>25.4</v>
      </c>
      <c r="E11" s="14">
        <f t="shared" si="0"/>
        <v>22.010398613518195</v>
      </c>
      <c r="F11" s="6">
        <v>21.7</v>
      </c>
      <c r="G11" s="14">
        <f t="shared" si="1"/>
        <v>117.05069124423963</v>
      </c>
    </row>
    <row r="12" spans="1:7" ht="31.5">
      <c r="A12" s="3" t="s">
        <v>23</v>
      </c>
      <c r="B12" s="2" t="s">
        <v>22</v>
      </c>
      <c r="C12" s="1">
        <v>109.6</v>
      </c>
      <c r="D12" s="1">
        <v>25.9</v>
      </c>
      <c r="E12" s="14">
        <f t="shared" si="0"/>
        <v>23.631386861313867</v>
      </c>
      <c r="F12" s="6">
        <v>5.4</v>
      </c>
      <c r="G12" s="14">
        <v>105.9</v>
      </c>
    </row>
    <row r="13" spans="1:7" ht="47.25">
      <c r="A13" s="10" t="s">
        <v>40</v>
      </c>
      <c r="B13" s="2" t="s">
        <v>41</v>
      </c>
      <c r="C13" s="1">
        <v>109.6</v>
      </c>
      <c r="D13" s="1">
        <v>25.9</v>
      </c>
      <c r="E13" s="1">
        <v>23.63</v>
      </c>
      <c r="F13" s="1">
        <v>5.4</v>
      </c>
      <c r="G13" s="14">
        <v>105.9</v>
      </c>
    </row>
    <row r="14" spans="1:7" ht="15.75">
      <c r="A14" s="3" t="s">
        <v>21</v>
      </c>
      <c r="B14" s="2" t="s">
        <v>20</v>
      </c>
      <c r="C14" s="1">
        <v>4737.5</v>
      </c>
      <c r="D14" s="1">
        <v>418</v>
      </c>
      <c r="E14" s="14">
        <f t="shared" ref="E14" si="6">D14/C14*100</f>
        <v>8.8232189973614776</v>
      </c>
      <c r="F14" s="6">
        <v>626.6</v>
      </c>
      <c r="G14" s="14">
        <f t="shared" ref="G14" si="7">D14/F14*100</f>
        <v>66.709224385572924</v>
      </c>
    </row>
    <row r="15" spans="1:7" ht="15.75">
      <c r="A15" s="3" t="s">
        <v>19</v>
      </c>
      <c r="B15" s="2" t="s">
        <v>18</v>
      </c>
      <c r="C15" s="1">
        <v>4736.5</v>
      </c>
      <c r="D15" s="1">
        <v>418</v>
      </c>
      <c r="E15" s="14">
        <f t="shared" ref="E15" si="8">D15/C15*100</f>
        <v>8.8250818114641607</v>
      </c>
      <c r="F15" s="6">
        <v>626.6</v>
      </c>
      <c r="G15" s="14">
        <f t="shared" ref="G15" si="9">D15/F15*100</f>
        <v>66.709224385572924</v>
      </c>
    </row>
    <row r="16" spans="1:7" ht="15.75">
      <c r="A16" s="10" t="s">
        <v>17</v>
      </c>
      <c r="B16" s="2" t="s">
        <v>44</v>
      </c>
      <c r="C16" s="1">
        <v>1</v>
      </c>
      <c r="D16" s="1">
        <v>0</v>
      </c>
      <c r="E16" s="14">
        <v>0</v>
      </c>
      <c r="F16" s="6">
        <v>0</v>
      </c>
      <c r="G16" s="14">
        <v>0</v>
      </c>
    </row>
    <row r="17" spans="1:7" ht="15.75">
      <c r="A17" s="3" t="s">
        <v>16</v>
      </c>
      <c r="B17" s="2" t="s">
        <v>15</v>
      </c>
      <c r="C17" s="1">
        <v>2466.1999999999998</v>
      </c>
      <c r="D17" s="1">
        <v>226.2</v>
      </c>
      <c r="E17" s="14">
        <f t="shared" si="0"/>
        <v>9.1720055145568082</v>
      </c>
      <c r="F17" s="6">
        <v>240.5</v>
      </c>
      <c r="G17" s="14">
        <f t="shared" si="1"/>
        <v>94.054054054054049</v>
      </c>
    </row>
    <row r="18" spans="1:7" ht="15.75">
      <c r="A18" s="3" t="s">
        <v>14</v>
      </c>
      <c r="B18" s="2" t="s">
        <v>13</v>
      </c>
      <c r="C18" s="1">
        <v>88.9</v>
      </c>
      <c r="D18" s="1">
        <v>0</v>
      </c>
      <c r="E18" s="14">
        <f t="shared" si="0"/>
        <v>0</v>
      </c>
      <c r="F18" s="6">
        <v>26</v>
      </c>
      <c r="G18" s="14">
        <f t="shared" si="1"/>
        <v>0</v>
      </c>
    </row>
    <row r="19" spans="1:7" ht="15.75">
      <c r="A19" s="3" t="s">
        <v>12</v>
      </c>
      <c r="B19" s="2" t="s">
        <v>11</v>
      </c>
      <c r="C19" s="1">
        <v>449.8</v>
      </c>
      <c r="D19" s="1">
        <v>0</v>
      </c>
      <c r="E19" s="14">
        <f t="shared" si="0"/>
        <v>0</v>
      </c>
      <c r="F19" s="6">
        <v>17</v>
      </c>
      <c r="G19" s="14">
        <f t="shared" si="1"/>
        <v>0</v>
      </c>
    </row>
    <row r="20" spans="1:7" ht="15.75">
      <c r="A20" s="5" t="s">
        <v>10</v>
      </c>
      <c r="B20" s="4" t="s">
        <v>9</v>
      </c>
      <c r="C20" s="1">
        <v>1927.5</v>
      </c>
      <c r="D20" s="1">
        <v>226.2</v>
      </c>
      <c r="E20" s="14">
        <f t="shared" si="0"/>
        <v>11.735408560311283</v>
      </c>
      <c r="F20" s="6">
        <v>197.5</v>
      </c>
      <c r="G20" s="14">
        <v>114.53</v>
      </c>
    </row>
    <row r="21" spans="1:7" s="13" customFormat="1" ht="15.75">
      <c r="A21" s="11" t="s">
        <v>8</v>
      </c>
      <c r="B21" s="12" t="s">
        <v>7</v>
      </c>
      <c r="C21" s="1">
        <v>6762.1</v>
      </c>
      <c r="D21" s="1">
        <v>1859.9</v>
      </c>
      <c r="E21" s="14">
        <f t="shared" si="0"/>
        <v>27.504769228494109</v>
      </c>
      <c r="F21" s="6">
        <v>1938.3</v>
      </c>
      <c r="G21" s="14">
        <f t="shared" si="1"/>
        <v>95.955218490429758</v>
      </c>
    </row>
    <row r="22" spans="1:7" ht="15.75">
      <c r="A22" s="3" t="s">
        <v>6</v>
      </c>
      <c r="B22" s="2" t="s">
        <v>5</v>
      </c>
      <c r="C22" s="1">
        <v>6762.1</v>
      </c>
      <c r="D22" s="1">
        <v>1859.9</v>
      </c>
      <c r="E22" s="14">
        <f t="shared" si="0"/>
        <v>27.504769228494109</v>
      </c>
      <c r="F22" s="6">
        <v>1938.3</v>
      </c>
      <c r="G22" s="14">
        <f t="shared" si="1"/>
        <v>95.955218490429758</v>
      </c>
    </row>
    <row r="23" spans="1:7" ht="15.75">
      <c r="A23" s="3" t="s">
        <v>4</v>
      </c>
      <c r="B23" s="2" t="s">
        <v>3</v>
      </c>
      <c r="C23" s="1">
        <v>308</v>
      </c>
      <c r="D23" s="1">
        <v>74.900000000000006</v>
      </c>
      <c r="E23" s="14">
        <f t="shared" si="0"/>
        <v>24.31818181818182</v>
      </c>
      <c r="F23" s="6">
        <v>58.1</v>
      </c>
      <c r="G23" s="14">
        <f t="shared" si="1"/>
        <v>128.91566265060243</v>
      </c>
    </row>
    <row r="24" spans="1:7" ht="15.75">
      <c r="A24" s="3" t="s">
        <v>2</v>
      </c>
      <c r="B24" s="2" t="s">
        <v>1</v>
      </c>
      <c r="C24" s="1">
        <v>308</v>
      </c>
      <c r="D24" s="1">
        <v>74.900000000000006</v>
      </c>
      <c r="E24" s="14">
        <f t="shared" si="0"/>
        <v>24.31818181818182</v>
      </c>
      <c r="F24" s="6">
        <v>58.1</v>
      </c>
      <c r="G24" s="14">
        <f t="shared" si="1"/>
        <v>128.91566265060243</v>
      </c>
    </row>
    <row r="25" spans="1:7" ht="18" customHeight="1">
      <c r="A25" s="20" t="s">
        <v>0</v>
      </c>
      <c r="B25" s="21"/>
      <c r="C25" s="1">
        <v>19691.900000000001</v>
      </c>
      <c r="D25" s="1">
        <v>3807.9</v>
      </c>
      <c r="E25" s="14">
        <f t="shared" si="0"/>
        <v>19.337392531954762</v>
      </c>
      <c r="F25" s="9">
        <v>3904.9</v>
      </c>
      <c r="G25" s="14">
        <f t="shared" si="1"/>
        <v>97.515941509385641</v>
      </c>
    </row>
    <row r="26" spans="1:7" ht="15.75">
      <c r="F26" s="7"/>
    </row>
    <row r="27" spans="1:7" ht="15.75">
      <c r="F27" s="7"/>
    </row>
    <row r="28" spans="1:7" ht="15.75">
      <c r="F28" s="7"/>
    </row>
    <row r="29" spans="1:7" ht="15.75">
      <c r="F29" s="7"/>
    </row>
    <row r="30" spans="1:7" ht="15.75">
      <c r="F30" s="7"/>
    </row>
    <row r="31" spans="1:7" ht="15.75">
      <c r="F31" s="7"/>
    </row>
    <row r="32" spans="1:7" ht="15.75">
      <c r="F32" s="7"/>
    </row>
    <row r="33" spans="6:6" ht="15.75">
      <c r="F33" s="7"/>
    </row>
    <row r="34" spans="6:6" ht="15.75">
      <c r="F34" s="7"/>
    </row>
    <row r="35" spans="6:6" ht="15.75">
      <c r="F35" s="7"/>
    </row>
    <row r="36" spans="6:6" ht="15.75">
      <c r="F36" s="7"/>
    </row>
    <row r="37" spans="6:6" ht="15.75">
      <c r="F37" s="7"/>
    </row>
    <row r="38" spans="6:6" ht="15.75">
      <c r="F38" s="7"/>
    </row>
    <row r="39" spans="6:6" ht="15.75">
      <c r="F39" s="7"/>
    </row>
    <row r="40" spans="6:6" ht="15.75">
      <c r="F40" s="7"/>
    </row>
    <row r="41" spans="6:6" ht="15.75">
      <c r="F41" s="7"/>
    </row>
    <row r="42" spans="6:6" ht="15.75">
      <c r="F42" s="7"/>
    </row>
    <row r="43" spans="6:6" ht="15.75">
      <c r="F43" s="7"/>
    </row>
    <row r="44" spans="6:6" ht="15.75">
      <c r="F44" s="7"/>
    </row>
    <row r="45" spans="6:6" ht="15.75">
      <c r="F45" s="7"/>
    </row>
    <row r="46" spans="6:6" ht="15.75">
      <c r="F46" s="7"/>
    </row>
    <row r="47" spans="6:6" ht="15.75">
      <c r="F47" s="7"/>
    </row>
    <row r="48" spans="6:6" ht="15.75">
      <c r="F48" s="7"/>
    </row>
    <row r="49" spans="6:6" ht="15.75">
      <c r="F49" s="7"/>
    </row>
    <row r="50" spans="6:6" ht="15.75">
      <c r="F50" s="7"/>
    </row>
    <row r="51" spans="6:6" ht="15.75">
      <c r="F51" s="7"/>
    </row>
    <row r="52" spans="6:6" ht="15.75">
      <c r="F52" s="7"/>
    </row>
    <row r="53" spans="6:6" ht="15.75">
      <c r="F53" s="7"/>
    </row>
    <row r="54" spans="6:6" ht="15.75">
      <c r="F54" s="7"/>
    </row>
    <row r="55" spans="6:6" ht="15.75">
      <c r="F55" s="7"/>
    </row>
    <row r="56" spans="6:6" ht="15.75">
      <c r="F56" s="7"/>
    </row>
    <row r="57" spans="6:6" ht="15.75">
      <c r="F57" s="7"/>
    </row>
    <row r="58" spans="6:6" ht="15.75">
      <c r="F58" s="7"/>
    </row>
    <row r="59" spans="6:6" ht="15.75">
      <c r="F59" s="7"/>
    </row>
    <row r="60" spans="6:6" ht="15.75">
      <c r="F60" s="7"/>
    </row>
    <row r="61" spans="6:6" ht="15.75">
      <c r="F61" s="7"/>
    </row>
    <row r="62" spans="6:6" ht="15.75">
      <c r="F62" s="7"/>
    </row>
    <row r="63" spans="6:6" ht="15.75">
      <c r="F63" s="7"/>
    </row>
    <row r="64" spans="6:6" ht="15.75">
      <c r="F64" s="7"/>
    </row>
    <row r="65" spans="6:6" ht="15.75">
      <c r="F65" s="7"/>
    </row>
    <row r="66" spans="6:6" ht="15.75">
      <c r="F66" s="7"/>
    </row>
    <row r="67" spans="6:6" ht="15.75">
      <c r="F67" s="7"/>
    </row>
    <row r="68" spans="6:6" ht="15.75">
      <c r="F68" s="7"/>
    </row>
    <row r="69" spans="6:6" ht="15.75">
      <c r="F69" s="7"/>
    </row>
    <row r="70" spans="6:6" ht="15.75">
      <c r="F70" s="7"/>
    </row>
    <row r="71" spans="6:6" ht="15.75">
      <c r="F71" s="7"/>
    </row>
    <row r="72" spans="6:6" ht="15.75">
      <c r="F72" s="7"/>
    </row>
    <row r="73" spans="6:6" ht="15.75">
      <c r="F73" s="7"/>
    </row>
    <row r="74" spans="6:6" ht="15.75">
      <c r="F74" s="7"/>
    </row>
    <row r="75" spans="6:6" ht="15.75">
      <c r="F75" s="7"/>
    </row>
    <row r="76" spans="6:6" ht="15.75">
      <c r="F76" s="7"/>
    </row>
    <row r="77" spans="6:6" ht="15.75">
      <c r="F77" s="7"/>
    </row>
    <row r="78" spans="6:6" ht="15.75">
      <c r="F78" s="7"/>
    </row>
    <row r="79" spans="6:6" ht="15.75">
      <c r="F79" s="7"/>
    </row>
    <row r="80" spans="6:6" ht="15.75">
      <c r="F80" s="7"/>
    </row>
    <row r="81" spans="6:6" ht="15.75">
      <c r="F81" s="7"/>
    </row>
    <row r="82" spans="6:6" ht="15.75">
      <c r="F82" s="7"/>
    </row>
    <row r="83" spans="6:6" ht="15.75">
      <c r="F83" s="7"/>
    </row>
    <row r="84" spans="6:6" ht="15.75">
      <c r="F84" s="7"/>
    </row>
    <row r="85" spans="6:6" ht="15.75">
      <c r="F85" s="7"/>
    </row>
    <row r="86" spans="6:6" ht="15.75">
      <c r="F86" s="7"/>
    </row>
    <row r="87" spans="6:6" ht="15.75">
      <c r="F87" s="7"/>
    </row>
    <row r="88" spans="6:6" ht="15.75">
      <c r="F88" s="7"/>
    </row>
    <row r="89" spans="6:6" ht="15.75">
      <c r="F89" s="7"/>
    </row>
    <row r="90" spans="6:6" ht="15.75">
      <c r="F90" s="7"/>
    </row>
    <row r="91" spans="6:6" ht="15.75">
      <c r="F91" s="7"/>
    </row>
    <row r="92" spans="6:6" ht="15.75">
      <c r="F92" s="7"/>
    </row>
    <row r="93" spans="6:6" ht="15.75">
      <c r="F93" s="7"/>
    </row>
    <row r="94" spans="6:6" ht="15.75">
      <c r="F94" s="7"/>
    </row>
    <row r="95" spans="6:6" ht="15.75">
      <c r="F95" s="7"/>
    </row>
    <row r="96" spans="6:6" ht="15.75">
      <c r="F96" s="7"/>
    </row>
    <row r="97" spans="6:6" ht="15.75">
      <c r="F97" s="7"/>
    </row>
    <row r="98" spans="6:6" ht="15.75">
      <c r="F98" s="7"/>
    </row>
    <row r="99" spans="6:6" ht="15.75">
      <c r="F99" s="7"/>
    </row>
    <row r="100" spans="6:6" ht="15.75">
      <c r="F100" s="7"/>
    </row>
    <row r="101" spans="6:6" ht="15.75">
      <c r="F101" s="7"/>
    </row>
    <row r="102" spans="6:6" ht="15.75">
      <c r="F102" s="7"/>
    </row>
    <row r="103" spans="6:6" ht="15.75">
      <c r="F103" s="7"/>
    </row>
    <row r="104" spans="6:6" ht="15.75">
      <c r="F104" s="7"/>
    </row>
    <row r="105" spans="6:6" ht="15.75">
      <c r="F105" s="7"/>
    </row>
    <row r="106" spans="6:6" ht="15.75">
      <c r="F106" s="7"/>
    </row>
    <row r="107" spans="6:6" ht="15.75">
      <c r="F107" s="7"/>
    </row>
    <row r="108" spans="6:6" ht="15.75">
      <c r="F108" s="7"/>
    </row>
    <row r="109" spans="6:6" ht="15.75">
      <c r="F109" s="7"/>
    </row>
    <row r="110" spans="6:6" ht="15.75">
      <c r="F110" s="7"/>
    </row>
    <row r="111" spans="6:6" ht="15.75">
      <c r="F111" s="7"/>
    </row>
    <row r="112" spans="6:6" ht="15.75">
      <c r="F112" s="7"/>
    </row>
    <row r="113" spans="6:6" ht="15.75">
      <c r="F113" s="7"/>
    </row>
    <row r="114" spans="6:6" ht="15.75">
      <c r="F114" s="7"/>
    </row>
    <row r="115" spans="6:6" ht="15.75">
      <c r="F115" s="7"/>
    </row>
    <row r="116" spans="6:6" ht="15.75">
      <c r="F116" s="7"/>
    </row>
    <row r="117" spans="6:6" ht="15.75">
      <c r="F117" s="7"/>
    </row>
    <row r="118" spans="6:6" ht="15.75">
      <c r="F118" s="7"/>
    </row>
    <row r="119" spans="6:6" ht="15.75">
      <c r="F119" s="7"/>
    </row>
    <row r="120" spans="6:6" ht="15.75">
      <c r="F120" s="7"/>
    </row>
    <row r="121" spans="6:6" ht="15.75">
      <c r="F121" s="7"/>
    </row>
    <row r="122" spans="6:6" ht="15.75">
      <c r="F122" s="7"/>
    </row>
    <row r="123" spans="6:6" ht="15.75">
      <c r="F123" s="7"/>
    </row>
    <row r="124" spans="6:6" ht="15.75">
      <c r="F124" s="7"/>
    </row>
    <row r="125" spans="6:6" ht="15.75">
      <c r="F125" s="7"/>
    </row>
    <row r="126" spans="6:6" ht="15.75">
      <c r="F126" s="7"/>
    </row>
    <row r="127" spans="6:6">
      <c r="F127" s="8"/>
    </row>
    <row r="128" spans="6:6">
      <c r="F128" s="8"/>
    </row>
    <row r="129" spans="6:6">
      <c r="F129" s="8"/>
    </row>
    <row r="130" spans="6:6">
      <c r="F130" s="8"/>
    </row>
    <row r="131" spans="6:6">
      <c r="F131" s="8"/>
    </row>
    <row r="132" spans="6:6">
      <c r="F132" s="8"/>
    </row>
    <row r="133" spans="6:6">
      <c r="F133" s="8"/>
    </row>
    <row r="134" spans="6:6">
      <c r="F134" s="8"/>
    </row>
  </sheetData>
  <autoFilter ref="A3:M25"/>
  <mergeCells count="5">
    <mergeCell ref="A2:A3"/>
    <mergeCell ref="B2:B3"/>
    <mergeCell ref="C2:G2"/>
    <mergeCell ref="A25:B25"/>
    <mergeCell ref="A1:G1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pronyatova</dc:creator>
  <cp:lastModifiedBy>Пользователь</cp:lastModifiedBy>
  <cp:lastPrinted>2021-07-12T11:19:31Z</cp:lastPrinted>
  <dcterms:created xsi:type="dcterms:W3CDTF">2019-10-18T06:18:31Z</dcterms:created>
  <dcterms:modified xsi:type="dcterms:W3CDTF">2023-04-26T10:51:55Z</dcterms:modified>
</cp:coreProperties>
</file>